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
  </bookViews>
  <sheets>
    <sheet name="投资-估（匡）算表" sheetId="2" r:id="rId1"/>
    <sheet name="Sheet1" sheetId="1" r:id="rId2"/>
  </sheets>
  <definedNames>
    <definedName name="_xlnm._FilterDatabase" localSheetId="0" hidden="1">'投资-估（匡）算表'!#REF!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<sst xmlns="http://schemas.openxmlformats.org/spreadsheetml/2006/main" count="31" uniqueCount="23">
  <si>
    <t>附件1</t>
  </si>
  <si>
    <t>龙岗区妇幼保健院住院部北栋吊塔采购计划汇总表</t>
  </si>
  <si>
    <t>序号</t>
  </si>
  <si>
    <t>设备名称</t>
  </si>
  <si>
    <t>进口/国产</t>
  </si>
  <si>
    <t>单 价        (万元)</t>
  </si>
  <si>
    <t>数量
（台/套）</t>
  </si>
  <si>
    <r>
      <rPr>
        <b/>
        <sz val="12"/>
        <rFont val="仿宋_GB2312"/>
        <charset val="134"/>
      </rPr>
      <t>合</t>
    </r>
    <r>
      <rPr>
        <b/>
        <sz val="12"/>
        <rFont val="Times New Roman"/>
        <charset val="134"/>
      </rPr>
      <t xml:space="preserve">    </t>
    </r>
    <r>
      <rPr>
        <b/>
        <sz val="12"/>
        <rFont val="仿宋_GB2312"/>
        <charset val="134"/>
      </rPr>
      <t>价</t>
    </r>
    <r>
      <rPr>
        <b/>
        <sz val="12"/>
        <rFont val="Times New Roman"/>
        <charset val="134"/>
      </rPr>
      <t xml:space="preserve">        </t>
    </r>
    <r>
      <rPr>
        <b/>
        <sz val="12"/>
        <rFont val="仿宋_GB2312"/>
        <charset val="134"/>
      </rPr>
      <t>(万元)</t>
    </r>
  </si>
  <si>
    <t>需求年份</t>
  </si>
  <si>
    <t>备注</t>
  </si>
  <si>
    <t>吊塔</t>
  </si>
  <si>
    <t>国产</t>
  </si>
  <si>
    <t>单台配置：
1. 电动悬臂（长度根据场地灵活选择）1套
2. 吊柱式气电箱（气电箱体造型根据需求灵活选择）1套                            
3. 托盘 3层
4. 抽屉 1个
5. 气体终端（氧气2个，负压吸引2个，压缩空气1个，二氧化碳2个）1套
6. 10A电源插座 10个
7. 网络接口 2个 
8. 等电位柱 2个
9. 双关节延伸臂及输液架  1套
10. 网篮  1个</t>
  </si>
  <si>
    <t>单台配置：
1. 机械悬臂（长度根据场地灵活选择）1套
2. 吊柱式气电箱 1套
3. 托盘 2层
4. 抽屉 1个
5. 气体终端（氧气2个，负压吸引1个，空气2个，麻醉废气1个）1套
6. 10A电源插座 10个
7. 网络接口  2个 
8. 等电位柱  2个
9. 双关节延伸臂及输液架   1套
10. 网篮  1个</t>
  </si>
  <si>
    <t>手术吊塔</t>
  </si>
  <si>
    <t>单台配置：
1.电动悬臂（长度根据场地灵活选择） 1套
2.吊箱式气电箱（气电箱体造型根据需求灵活选择）1套                            
3.托盘  2层
4.抽屉  1个
5.气体终端（氧气2个，负压吸引1个，压缩空气1个，二氧化碳气体1个）1套
6.10A电源插座 8个
7.网络接口 4个 
8.等电位柱 2个
9.双关节延伸臂及输液架   1套
10.网篮  1个</t>
  </si>
  <si>
    <t>1) 机械悬臂（悬臂尺寸根据现场实际情况选择）1套
2) 横式气电箱（气电箱体造型根据需求灵活选择）1套                                 
3) 托盘 1层
4) 抽屉 1个
5) 气体终端（空气1个，氧气1个，负压1个，二氧化碳1个）1套
6) 电源插座 6个
7) 网络接口 2个 
8) 等电位柱 2个</t>
  </si>
  <si>
    <t>双箱体吊桥</t>
  </si>
  <si>
    <t>1.干区
1) 滑车 1套
2) 气电箱  1个
3) 设备托盘 2层
4) 抽屉  1个
5) 输液延长臂  1套
6) 输液架 1套
7) 气体插座（空气2个，负压吸引1个，氧气2个） 1套
8) 电源插座 8个
9) 网络接口 2个
10) 等电位柱 2个
2.湿区
1) 滑车  1套
2) 气电箱 1个
3) 设备托盘  2层
4) 抽屉 1个
5) 输液延长臂1套
6) 输液架  1套
7) 气体插座（空气1个，负压吸引2个，氧气1个）1套
8) 电源插座 8个
9) 网络接口 2个
10) 等电位柱2个
11) 网篮 1个</t>
  </si>
  <si>
    <t>腔镜吊塔</t>
  </si>
  <si>
    <t>单台配置：1. 电动悬臂（长度根据场地灵活选择）  1套
2. 吊柱式气电箱（气电箱体造型根据需求灵活选择）1套                            
3. 托盘 3层
4. 抽屉 1个
5. 气体终端（氧气2个，负压吸引2个，压缩空气1个，二氧化碳2个）1套
6. 10A电源插座 10个
7. 网络接口 2个 
8. 等电位柱 2个
9. 双关节延伸臂及输液架  1套
10. 网篮 1个</t>
  </si>
  <si>
    <t>麻醉吊塔</t>
  </si>
  <si>
    <t>单台配置：1. 机械悬臂（长度根据场地灵活选择）1套
2. 吊柱式气电箱 1套
3. 托盘  2层
4. 抽屉  1个
5. 气体终端（氧气2个，负压吸引1个，空气2个，麻醉废气1个）1套
6. 10A电源插座 10个
7. 网络接口  2个 
8. 等电位柱  2个
9. 双关节延伸臂及输液架 1套
10. 网篮  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</si>
</sst>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2"/>
      <name val="宋体"/>
      <charset val="134"/>
    </font>
    <font>
      <sz val="16"/>
      <name val="黑体"/>
      <charset val="134"/>
    </font>
    <font>
      <b/>
      <sz val="18"/>
      <name val="宋体"/>
      <charset val="134"/>
    </font>
    <font>
      <b/>
      <sz val="12"/>
      <name val="仿宋_GB2312"/>
      <charset val="134"/>
    </font>
    <font>
      <sz val="11"/>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top"/>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12"/>
  <sheetViews>
    <sheetView tabSelected="1" workbookViewId="0">
      <selection activeCell="J5" sqref="J5"/>
    </sheetView>
  </sheetViews>
  <sheetFormatPr defaultColWidth="9" defaultRowHeight="14.25" outlineLevelCol="7"/>
  <cols>
    <col min="1" max="1" width="6.2" style="1" customWidth="1"/>
    <col min="2" max="2" width="15.7" style="1" customWidth="1"/>
    <col min="3" max="3" width="7.7" style="1" customWidth="1"/>
    <col min="4" max="4" width="9.7" style="1" customWidth="1"/>
    <col min="5" max="5" width="10.7" style="1" customWidth="1"/>
    <col min="6" max="7" width="9.7" style="1" customWidth="1"/>
    <col min="8" max="8" width="39.25" style="1" customWidth="1"/>
    <col min="9" max="9" width="9" style="1"/>
    <col min="10" max="10" width="10.875" style="1" customWidth="1"/>
    <col min="11" max="16384" width="9" style="1"/>
  </cols>
  <sheetData>
    <row r="1" ht="20.25" spans="1:8">
      <c r="A1" s="2" t="s">
        <v>0</v>
      </c>
      <c r="B1" s="2"/>
      <c r="C1" s="2"/>
      <c r="D1" s="2"/>
      <c r="E1" s="2"/>
      <c r="F1" s="2"/>
      <c r="G1" s="2"/>
      <c r="H1" s="2"/>
    </row>
    <row r="2" ht="12" customHeight="1" spans="1:8">
      <c r="A2" s="3"/>
      <c r="B2" s="3"/>
      <c r="C2" s="3"/>
      <c r="D2" s="3"/>
      <c r="E2" s="3"/>
      <c r="F2" s="3"/>
      <c r="G2" s="3"/>
      <c r="H2" s="3"/>
    </row>
    <row r="3" ht="27" customHeight="1" spans="1:8">
      <c r="A3" s="4" t="s">
        <v>1</v>
      </c>
      <c r="B3" s="4"/>
      <c r="C3" s="4"/>
      <c r="D3" s="4"/>
      <c r="E3" s="4"/>
      <c r="F3" s="4"/>
      <c r="G3" s="4"/>
      <c r="H3" s="4"/>
    </row>
    <row r="4" ht="11" customHeight="1" spans="1:8">
      <c r="A4" s="5"/>
      <c r="B4" s="5"/>
      <c r="C4" s="5"/>
      <c r="D4" s="5"/>
      <c r="E4" s="5"/>
      <c r="F4" s="5"/>
      <c r="G4" s="5"/>
      <c r="H4" s="5"/>
    </row>
    <row r="5" ht="30" spans="1:8">
      <c r="A5" s="6" t="s">
        <v>2</v>
      </c>
      <c r="B5" s="6" t="s">
        <v>3</v>
      </c>
      <c r="C5" s="6" t="s">
        <v>4</v>
      </c>
      <c r="D5" s="7" t="s">
        <v>5</v>
      </c>
      <c r="E5" s="6" t="s">
        <v>6</v>
      </c>
      <c r="F5" s="7" t="s">
        <v>7</v>
      </c>
      <c r="G5" s="7" t="s">
        <v>8</v>
      </c>
      <c r="H5" s="7" t="s">
        <v>9</v>
      </c>
    </row>
    <row r="6" ht="126" spans="1:8">
      <c r="A6" s="8">
        <v>1</v>
      </c>
      <c r="B6" s="8" t="s">
        <v>10</v>
      </c>
      <c r="C6" s="8" t="s">
        <v>11</v>
      </c>
      <c r="D6" s="8">
        <v>7</v>
      </c>
      <c r="E6" s="8">
        <v>13</v>
      </c>
      <c r="F6" s="8">
        <f>D6*E6</f>
        <v>91</v>
      </c>
      <c r="G6" s="8">
        <v>2025</v>
      </c>
      <c r="H6" s="9" t="s">
        <v>12</v>
      </c>
    </row>
    <row r="7" ht="126" spans="1:8">
      <c r="A7" s="8">
        <v>2</v>
      </c>
      <c r="B7" s="8" t="s">
        <v>10</v>
      </c>
      <c r="C7" s="8" t="s">
        <v>11</v>
      </c>
      <c r="D7" s="8">
        <v>7</v>
      </c>
      <c r="E7" s="8">
        <v>7</v>
      </c>
      <c r="F7" s="8">
        <f t="shared" ref="F7:F12" si="0">D7*E7</f>
        <v>49</v>
      </c>
      <c r="G7" s="8">
        <v>2025</v>
      </c>
      <c r="H7" s="9" t="s">
        <v>13</v>
      </c>
    </row>
    <row r="8" ht="126" spans="1:8">
      <c r="A8" s="8">
        <v>3</v>
      </c>
      <c r="B8" s="8" t="s">
        <v>14</v>
      </c>
      <c r="C8" s="8" t="s">
        <v>11</v>
      </c>
      <c r="D8" s="8">
        <v>7</v>
      </c>
      <c r="E8" s="8">
        <v>5</v>
      </c>
      <c r="F8" s="8">
        <f t="shared" si="0"/>
        <v>35</v>
      </c>
      <c r="G8" s="8">
        <v>2025</v>
      </c>
      <c r="H8" s="9" t="s">
        <v>15</v>
      </c>
    </row>
    <row r="9" ht="94.5" spans="1:8">
      <c r="A9" s="8">
        <v>4</v>
      </c>
      <c r="B9" s="8" t="s">
        <v>10</v>
      </c>
      <c r="C9" s="8" t="s">
        <v>11</v>
      </c>
      <c r="D9" s="8">
        <v>4.5</v>
      </c>
      <c r="E9" s="8">
        <v>1</v>
      </c>
      <c r="F9" s="8">
        <f t="shared" si="0"/>
        <v>4.5</v>
      </c>
      <c r="G9" s="8">
        <v>2025</v>
      </c>
      <c r="H9" s="9" t="s">
        <v>16</v>
      </c>
    </row>
    <row r="10" ht="241.5" spans="1:8">
      <c r="A10" s="8">
        <v>5</v>
      </c>
      <c r="B10" s="8" t="s">
        <v>17</v>
      </c>
      <c r="C10" s="8" t="s">
        <v>11</v>
      </c>
      <c r="D10" s="8">
        <v>6.5</v>
      </c>
      <c r="E10" s="8">
        <v>29</v>
      </c>
      <c r="F10" s="8">
        <f t="shared" si="0"/>
        <v>188.5</v>
      </c>
      <c r="G10" s="8">
        <v>2025</v>
      </c>
      <c r="H10" s="9" t="s">
        <v>18</v>
      </c>
    </row>
    <row r="11" ht="115.5" spans="1:8">
      <c r="A11" s="8">
        <v>6</v>
      </c>
      <c r="B11" s="8" t="s">
        <v>19</v>
      </c>
      <c r="C11" s="8" t="s">
        <v>11</v>
      </c>
      <c r="D11" s="8">
        <v>7</v>
      </c>
      <c r="E11" s="8">
        <v>9</v>
      </c>
      <c r="F11" s="8">
        <f t="shared" si="0"/>
        <v>63</v>
      </c>
      <c r="G11" s="8">
        <v>2025</v>
      </c>
      <c r="H11" s="9" t="s">
        <v>20</v>
      </c>
    </row>
    <row r="12" ht="115.5" spans="1:8">
      <c r="A12" s="8">
        <v>7</v>
      </c>
      <c r="B12" s="8" t="s">
        <v>21</v>
      </c>
      <c r="C12" s="8" t="s">
        <v>11</v>
      </c>
      <c r="D12" s="8">
        <v>7</v>
      </c>
      <c r="E12" s="8">
        <v>13</v>
      </c>
      <c r="F12" s="8">
        <f t="shared" si="0"/>
        <v>91</v>
      </c>
      <c r="G12" s="8">
        <v>2025</v>
      </c>
      <c r="H12" s="9" t="s">
        <v>22</v>
      </c>
    </row>
  </sheetData>
  <mergeCells count="3">
    <mergeCell ref="A1:H1"/>
    <mergeCell ref="A3:H3"/>
    <mergeCell ref="A4:H4"/>
  </mergeCells>
  <pageMargins left="0.751388888888889" right="0.751388888888889" top="1" bottom="1" header="0.5" footer="0.5"/>
  <pageSetup paperSize="9" scale="7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投资-估（匡）算表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刘亭声</dc:creator>
  <cp:lastModifiedBy>龙岗妇幼 许工</cp:lastModifiedBy>
  <dcterms:created xsi:type="dcterms:W3CDTF">2025-04-29T19:09:00Z</dcterms:created>
  <dcterms:modified xsi:type="dcterms:W3CDTF">2025-06-18T06:36:06Z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24D910788E264277AFE19CB5339478F6_13</vt:lpwstr>
  </property>
  <property fmtid="{D5CDD505-2E9C-101B-9397-08002B2CF9AE}" pid="3" name="KSOProductBuildVer">
    <vt:lpwstr>2052-12.1.0.21171</vt:lpwstr>
  </property>
</Properties>
</file>